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 (7)\P\CTA PUB ANUAL DIF 2020\Informacion Presupuestaria\"/>
    </mc:Choice>
  </mc:AlternateContent>
  <xr:revisionPtr revIDLastSave="0" documentId="13_ncr:1_{4C9E0797-B945-4587-9622-54F56F5591F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325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D24" i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<sst xmlns="http://schemas.openxmlformats.org/spreadsheetml/2006/main" count="45" uniqueCount="37">
  <si>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</si>
  <si>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</si>
  <si>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</si>
  <si>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</si>
  <si>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</si>
  <si>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</si>
  <si>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</si>
  <si>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</si>
  <si>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</si>
  <si>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</si>
  <si>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</si>
  <si>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</si>
  <si>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</si>
  <si>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</si>
  <si>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</si>
  <si>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</si>
  <si>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</si>
  <si>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</si>
  <si>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</si>
  <si>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</si>
  <si>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</si>
  <si>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</si>
  <si>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</si>
  <si>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</si>
  <si>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</si>
  <si>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</si>
  <si>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</si>
  <si>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</si>
  <si>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</si>
  <si>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</si>
  <si>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</si>
  <si>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</si>
  <si>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</si>
  <si>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</si>
  <si>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</si>
  <si>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</si>
  <si>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COMONFORT, GTO.
FLUJO DE FONDOS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</si>
</sst>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11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20000"/>
      <color rgb="FFD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17780204.190000001</v>
      </c>
      <c r="D3" s="3">
        <f t="shared" ref="D3:E3" si="0">SUM(D4:D13)</f>
        <v>17957506.119999997</v>
      </c>
      <c r="E3" s="4">
        <f t="shared" si="0"/>
        <v>17957506.119999997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50015</v>
      </c>
      <c r="D8" s="6">
        <v>113388.04</v>
      </c>
      <c r="E8" s="7">
        <v>113388.04</v>
      </c>
    </row>
    <row r="9" spans="1:5" x14ac:dyDescent="0.2">
      <c r="A9" s="5"/>
      <c r="B9" s="14" t="s">
        <v>6</v>
      </c>
      <c r="C9" s="6">
        <v>90000</v>
      </c>
      <c r="D9" s="6">
        <v>135502.28</v>
      </c>
      <c r="E9" s="7">
        <v>135502.28</v>
      </c>
    </row>
    <row r="10" spans="1:5" x14ac:dyDescent="0.2">
      <c r="A10" s="5"/>
      <c r="B10" s="14" t="s">
        <v>7</v>
      </c>
      <c r="C10" s="6">
        <v>1343494.2</v>
      </c>
      <c r="D10" s="6">
        <v>729113.5</v>
      </c>
      <c r="E10" s="7">
        <v>729113.5</v>
      </c>
    </row>
    <row r="11" spans="1:5" x14ac:dyDescent="0.2">
      <c r="A11" s="5"/>
      <c r="B11" s="14" t="s">
        <v>8</v>
      </c>
      <c r="C11" s="6">
        <v>440600</v>
      </c>
      <c r="D11" s="6">
        <v>424999.65</v>
      </c>
      <c r="E11" s="7">
        <v>424999.65</v>
      </c>
    </row>
    <row r="12" spans="1:5" x14ac:dyDescent="0.2">
      <c r="A12" s="5"/>
      <c r="B12" s="14" t="s">
        <v>9</v>
      </c>
      <c r="C12" s="6">
        <v>15856094.99</v>
      </c>
      <c r="D12" s="6">
        <v>15649391.34</v>
      </c>
      <c r="E12" s="7">
        <v>15649391.34</v>
      </c>
    </row>
    <row r="13" spans="1:5" x14ac:dyDescent="0.2">
      <c r="A13" s="8"/>
      <c r="B13" s="14" t="s">
        <v>10</v>
      </c>
      <c r="C13" s="6">
        <v>0</v>
      </c>
      <c r="D13" s="6">
        <v>905111.31</v>
      </c>
      <c r="E13" s="7">
        <v>905111.31</v>
      </c>
    </row>
    <row r="14" spans="1:5" x14ac:dyDescent="0.2">
      <c r="A14" s="18" t="s">
        <v>11</v>
      </c>
      <c r="B14" s="2"/>
      <c r="C14" s="9">
        <f>SUM(C15:C23)</f>
        <v>17780204.189999998</v>
      </c>
      <c r="D14" s="9">
        <f t="shared" ref="D14:E14" si="1">SUM(D15:D23)</f>
        <v>16038644.700000001</v>
      </c>
      <c r="E14" s="10">
        <f t="shared" si="1"/>
        <v>14550241.16</v>
      </c>
    </row>
    <row r="15" spans="1:5" x14ac:dyDescent="0.2">
      <c r="A15" s="5"/>
      <c r="B15" s="14" t="s">
        <v>12</v>
      </c>
      <c r="C15" s="6">
        <v>13904100.630000001</v>
      </c>
      <c r="D15" s="6">
        <v>11752788.34</v>
      </c>
      <c r="E15" s="7">
        <v>11752788.34</v>
      </c>
    </row>
    <row r="16" spans="1:5" x14ac:dyDescent="0.2">
      <c r="A16" s="5"/>
      <c r="B16" s="14" t="s">
        <v>13</v>
      </c>
      <c r="C16" s="6">
        <v>1089481.8600000001</v>
      </c>
      <c r="D16" s="6">
        <v>654154.96</v>
      </c>
      <c r="E16" s="7">
        <v>646530.96</v>
      </c>
    </row>
    <row r="17" spans="1:5" x14ac:dyDescent="0.2">
      <c r="A17" s="5"/>
      <c r="B17" s="14" t="s">
        <v>14</v>
      </c>
      <c r="C17" s="6">
        <v>1898565.21</v>
      </c>
      <c r="D17" s="6">
        <v>2039984.76</v>
      </c>
      <c r="E17" s="7">
        <v>1137096.77</v>
      </c>
    </row>
    <row r="18" spans="1:5" x14ac:dyDescent="0.2">
      <c r="A18" s="5"/>
      <c r="B18" s="14" t="s">
        <v>9</v>
      </c>
      <c r="C18" s="6">
        <v>628056.49</v>
      </c>
      <c r="D18" s="6">
        <v>607094.4</v>
      </c>
      <c r="E18" s="7">
        <v>607094.4</v>
      </c>
    </row>
    <row r="19" spans="1:5" x14ac:dyDescent="0.2">
      <c r="A19" s="5"/>
      <c r="B19" s="14" t="s">
        <v>15</v>
      </c>
      <c r="C19" s="6">
        <v>260000</v>
      </c>
      <c r="D19" s="6">
        <v>984622.24</v>
      </c>
      <c r="E19" s="7">
        <v>406730.69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1918861.4199999962</v>
      </c>
      <c r="E24" s="13">
        <f>E3-E14</f>
        <v>3407264.9599999972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1918861.42</v>
      </c>
      <c r="E28" s="21">
        <f>SUM(E29:E35)</f>
        <v>3407264.96</v>
      </c>
    </row>
    <row r="29" spans="1:5" x14ac:dyDescent="0.2">
      <c r="A29" s="5"/>
      <c r="B29" s="14" t="s">
        <v>26</v>
      </c>
      <c r="C29" s="22">
        <v>0</v>
      </c>
      <c r="D29" s="22">
        <v>324458.77</v>
      </c>
      <c r="E29" s="23">
        <v>324458.77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1148970.95</v>
      </c>
      <c r="E32" s="23">
        <v>1150069.95</v>
      </c>
    </row>
    <row r="33" spans="1:5" x14ac:dyDescent="0.2">
      <c r="A33" s="5"/>
      <c r="B33" s="14" t="s">
        <v>30</v>
      </c>
      <c r="C33" s="22">
        <v>0</v>
      </c>
      <c r="D33" s="22">
        <v>445431.7</v>
      </c>
      <c r="E33" s="23">
        <v>1932736.24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1918861.42</v>
      </c>
      <c r="E40" s="13">
        <f>E28+E36</f>
        <v>3407264.96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2018-07-16T14:09:31Z</cp:lastPrinted>
  <dcterms:created xsi:type="dcterms:W3CDTF">2017-12-20T04:54:53Z</dcterms:created>
  <dcterms:modified xsi:type="dcterms:W3CDTF">2021-02-24T18:55:14Z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